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5" windowWidth="9690" windowHeight="6990" tabRatio="855" activeTab="0"/>
  </bookViews>
  <sheets>
    <sheet name="Кирпич Керма (Россия)" sheetId="1" r:id="rId1"/>
  </sheets>
  <definedNames/>
  <calcPr fullCalcOnLoad="1"/>
</workbook>
</file>

<file path=xl/sharedStrings.xml><?xml version="1.0" encoding="utf-8"?>
<sst xmlns="http://schemas.openxmlformats.org/spreadsheetml/2006/main" count="156" uniqueCount="79">
  <si>
    <t>Примечания:</t>
  </si>
  <si>
    <t xml:space="preserve"> №</t>
  </si>
  <si>
    <t xml:space="preserve"> 1.</t>
  </si>
  <si>
    <t xml:space="preserve"> 2.</t>
  </si>
  <si>
    <t xml:space="preserve"> 3.</t>
  </si>
  <si>
    <t>на поддоне</t>
  </si>
  <si>
    <t xml:space="preserve">     Кол-во</t>
  </si>
  <si>
    <t xml:space="preserve">                           Наименование продукции</t>
  </si>
  <si>
    <t xml:space="preserve"> </t>
  </si>
  <si>
    <t>250х120х65</t>
  </si>
  <si>
    <t>250х120х88</t>
  </si>
  <si>
    <t>Цвет</t>
  </si>
  <si>
    <t>мм</t>
  </si>
  <si>
    <t>Размер,</t>
  </si>
  <si>
    <t>руб.</t>
  </si>
  <si>
    <t>Марка</t>
  </si>
  <si>
    <t>кирпича</t>
  </si>
  <si>
    <t>Поверхность</t>
  </si>
  <si>
    <t>гладкая</t>
  </si>
  <si>
    <t>бархат</t>
  </si>
  <si>
    <t xml:space="preserve">   Цена 1 шт.,   </t>
  </si>
  <si>
    <t>каштан</t>
  </si>
  <si>
    <t>ализарин</t>
  </si>
  <si>
    <t>пшеничное лето</t>
  </si>
  <si>
    <t>Артикул</t>
  </si>
  <si>
    <t xml:space="preserve">Кирпич керамический лицевой эффективный </t>
  </si>
  <si>
    <t>Кирпич керамический лицевой эффективный</t>
  </si>
  <si>
    <t>Кирпич керамический лицевой условно-эффективный</t>
  </si>
  <si>
    <t>250х85х65</t>
  </si>
  <si>
    <t>KM 31022</t>
  </si>
  <si>
    <t>KM 21022</t>
  </si>
  <si>
    <t>KM 11022</t>
  </si>
  <si>
    <t>KM 11011</t>
  </si>
  <si>
    <t>KM 21011</t>
  </si>
  <si>
    <t>KM 31011</t>
  </si>
  <si>
    <t>KM 11021</t>
  </si>
  <si>
    <t>KM 11015</t>
  </si>
  <si>
    <t>KM 11025</t>
  </si>
  <si>
    <t>KM 21021</t>
  </si>
  <si>
    <t>KM 11012</t>
  </si>
  <si>
    <t>KM 21015</t>
  </si>
  <si>
    <t>KM 21025</t>
  </si>
  <si>
    <t>KM 21012</t>
  </si>
  <si>
    <t>KM 31021</t>
  </si>
  <si>
    <t>KM 31012</t>
  </si>
  <si>
    <t>5. Поставка продукции осуществляется на деревянных невозвратных поддонах, в термоусадочной пленке.</t>
  </si>
  <si>
    <t>заонежье</t>
  </si>
  <si>
    <t>KM 11014</t>
  </si>
  <si>
    <t>KM 11024</t>
  </si>
  <si>
    <t>KM 21014</t>
  </si>
  <si>
    <t>KM 21024</t>
  </si>
  <si>
    <t>KM 31014</t>
  </si>
  <si>
    <t>KM 31024</t>
  </si>
  <si>
    <r>
      <t>одинарный</t>
    </r>
    <r>
      <rPr>
        <sz val="10"/>
        <rFont val="Arial Cyr"/>
        <family val="2"/>
      </rPr>
      <t xml:space="preserve"> с фаской</t>
    </r>
  </si>
  <si>
    <t>F75</t>
  </si>
  <si>
    <t xml:space="preserve">   М150</t>
  </si>
  <si>
    <r>
      <t>утолщенный</t>
    </r>
    <r>
      <rPr>
        <sz val="10"/>
        <rFont val="Arial Cyr"/>
        <family val="2"/>
      </rPr>
      <t xml:space="preserve"> с фаской</t>
    </r>
  </si>
  <si>
    <r>
      <t>"</t>
    </r>
    <r>
      <rPr>
        <b/>
        <sz val="10"/>
        <rFont val="Arial Cyr"/>
        <family val="0"/>
      </rPr>
      <t>евро</t>
    </r>
    <r>
      <rPr>
        <sz val="10"/>
        <rFont val="Arial Cyr"/>
        <family val="0"/>
      </rPr>
      <t>"</t>
    </r>
    <r>
      <rPr>
        <sz val="10"/>
        <rFont val="Arial Cyr"/>
        <family val="2"/>
      </rPr>
      <t xml:space="preserve"> c фаской</t>
    </r>
  </si>
  <si>
    <t>F100</t>
  </si>
  <si>
    <t>Кирпич лицевой керамический пустотелый ГОСТ 530-2007</t>
  </si>
  <si>
    <t>Кирпич рядовой керамический пустотелый ГОСТ 530-2007</t>
  </si>
  <si>
    <t xml:space="preserve"> 4.</t>
  </si>
  <si>
    <t>5.</t>
  </si>
  <si>
    <t>KM 11019</t>
  </si>
  <si>
    <t>KM 21019</t>
  </si>
  <si>
    <t xml:space="preserve">Кирпич керамический рядовой эффективный </t>
  </si>
  <si>
    <t>пёстрый</t>
  </si>
  <si>
    <t>Кирпич керамический рядовой эффективный</t>
  </si>
  <si>
    <t>М200</t>
  </si>
  <si>
    <t>newceramic@mail.ru</t>
  </si>
  <si>
    <t xml:space="preserve">Цена 1 м²,   </t>
  </si>
  <si>
    <r>
      <t xml:space="preserve">1. При доставке по Московской области взимается дополнительная плата </t>
    </r>
    <r>
      <rPr>
        <b/>
        <sz val="9"/>
        <color indexed="60"/>
        <rFont val="Arial Cyr"/>
        <family val="0"/>
      </rPr>
      <t>30 руб</t>
    </r>
    <r>
      <rPr>
        <sz val="9"/>
        <color indexed="60"/>
        <rFont val="Arial Cyr"/>
        <family val="2"/>
      </rPr>
      <t>. за 1 км пробега транспортного средства от кольцевой дороги МКАД.</t>
    </r>
  </si>
  <si>
    <r>
      <t xml:space="preserve">2. Для разгрузки кирпича Покупателю предоставляется </t>
    </r>
    <r>
      <rPr>
        <b/>
        <sz val="9"/>
        <color indexed="60"/>
        <rFont val="Arial Cyr"/>
        <family val="0"/>
      </rPr>
      <t>3</t>
    </r>
    <r>
      <rPr>
        <sz val="9"/>
        <color indexed="60"/>
        <rFont val="Arial Cyr"/>
        <family val="2"/>
      </rPr>
      <t xml:space="preserve"> часа, при увеличении этого времени взимается </t>
    </r>
    <r>
      <rPr>
        <b/>
        <sz val="9"/>
        <color indexed="60"/>
        <rFont val="Arial Cyr"/>
        <family val="0"/>
      </rPr>
      <t>300</t>
    </r>
    <r>
      <rPr>
        <sz val="9"/>
        <color indexed="60"/>
        <rFont val="Arial Cyr"/>
        <family val="2"/>
      </rPr>
      <t xml:space="preserve"> рублей за каждый последующий час простоя.</t>
    </r>
  </si>
  <si>
    <r>
      <t xml:space="preserve">3. Количество поддонов на одной автомашине может быть -  </t>
    </r>
    <r>
      <rPr>
        <b/>
        <sz val="9"/>
        <color indexed="60"/>
        <rFont val="Arial Cyr"/>
        <family val="0"/>
      </rPr>
      <t>20</t>
    </r>
    <r>
      <rPr>
        <sz val="9"/>
        <color indexed="60"/>
        <rFont val="Arial Cyr"/>
        <family val="2"/>
      </rPr>
      <t xml:space="preserve"> штук.</t>
    </r>
  </si>
  <si>
    <r>
      <t>4. При нестандарной загрузке автомашины взимается дополнительно</t>
    </r>
    <r>
      <rPr>
        <b/>
        <sz val="9"/>
        <color indexed="60"/>
        <rFont val="Arial Cyr"/>
        <family val="0"/>
      </rPr>
      <t xml:space="preserve"> 650</t>
    </r>
    <r>
      <rPr>
        <sz val="9"/>
        <color indexed="60"/>
        <rFont val="Arial Cyr"/>
        <family val="2"/>
      </rPr>
      <t xml:space="preserve"> рублей за каждый недогруженный поддон.</t>
    </r>
  </si>
  <si>
    <t>ООО "Новая керамика"</t>
  </si>
  <si>
    <t>107076, г. Москва, пер. Колодезный, д.14.</t>
  </si>
  <si>
    <t>Тел./факс  +7(495) 255 00 49</t>
  </si>
  <si>
    <t>www.newceramic.ru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</si>
</sst>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9"/>
      <name val="Times New Roman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9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sz val="10"/>
      <color indexed="53"/>
      <name val="Arial"/>
      <family val="2"/>
    </font>
    <font>
      <sz val="9"/>
      <color indexed="10"/>
      <name val="Arial"/>
      <family val="2"/>
    </font>
    <font>
      <b/>
      <sz val="12"/>
      <color indexed="53"/>
      <name val="Arial"/>
      <family val="2"/>
    </font>
    <font>
      <b/>
      <sz val="10"/>
      <color indexed="60"/>
      <name val="Arial Cyr"/>
      <family val="0"/>
    </font>
    <font>
      <sz val="9"/>
      <color indexed="60"/>
      <name val="Times New Roman Cyr"/>
      <family val="0"/>
    </font>
    <font>
      <sz val="9"/>
      <color indexed="60"/>
      <name val="Arial Cyr"/>
      <family val="2"/>
    </font>
    <font>
      <b/>
      <sz val="9"/>
      <color indexed="60"/>
      <name val="Arial Cyr"/>
      <family val="0"/>
    </font>
    <font>
      <sz val="12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20" borderId="0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/>
    </xf>
    <xf numFmtId="0" fontId="6" fillId="11" borderId="0" xfId="0" applyFont="1" applyFill="1" applyBorder="1" applyAlignment="1">
      <alignment/>
    </xf>
    <xf numFmtId="0" fontId="7" fillId="11" borderId="0" xfId="0" applyFont="1" applyFill="1" applyBorder="1" applyAlignment="1">
      <alignment/>
    </xf>
    <xf numFmtId="0" fontId="6" fillId="11" borderId="0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676275</xdr:colOff>
      <xdr:row>0</xdr:row>
      <xdr:rowOff>19050</xdr:rowOff>
    </xdr:from>
    <xdr:to>
      <xdr:col>9</xdr:col>
      <xdr:colOff>752475</xdr:colOff>
      <xdr:row>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9050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SheetLayoutView="100" zoomScalePageLayoutView="0" workbookViewId="0" topLeftCell="A1">
      <selection activeCell="I33" sqref="I33:J36"/>
    </sheetView>
  </sheetViews>
  <sheetFormatPr defaultColWidth="9.00390625" defaultRowHeight="12"/>
  <cols>
    <col min="1" max="1" width="3.625" style="0" customWidth="1"/>
    <col min="2" max="2" width="60.875" style="0" customWidth="1"/>
    <col min="3" max="3" width="9.875" style="0" customWidth="1"/>
    <col min="4" max="4" width="13.50390625" style="0" customWidth="1"/>
    <col min="5" max="5" width="12.375" style="0" customWidth="1"/>
    <col min="6" max="7" width="18.375" style="0" customWidth="1"/>
    <col min="8" max="8" width="18.50390625" style="0" customWidth="1"/>
    <col min="9" max="10" width="11.875" style="0" customWidth="1"/>
    <col min="11" max="11" width="12.50390625" style="0" customWidth="1"/>
  </cols>
  <sheetData>
    <row r="1" spans="1:7" s="41" customFormat="1" ht="12.75">
      <c r="A1"/>
      <c r="B1" s="38"/>
      <c r="C1" s="38"/>
      <c r="D1" s="38"/>
      <c r="E1" s="38"/>
      <c r="F1" s="39"/>
      <c r="G1" s="40"/>
    </row>
    <row r="2" spans="1:7" s="41" customFormat="1" ht="12.75">
      <c r="A2"/>
      <c r="B2" s="38"/>
      <c r="C2" s="38"/>
      <c r="D2" s="38"/>
      <c r="E2" s="38"/>
      <c r="F2" s="39"/>
      <c r="G2" s="40"/>
    </row>
    <row r="3" spans="1:7" s="41" customFormat="1" ht="12.75">
      <c r="A3"/>
      <c r="B3" s="38"/>
      <c r="C3" s="38"/>
      <c r="D3" s="38"/>
      <c r="E3" s="38"/>
      <c r="F3" s="39"/>
      <c r="G3" s="40"/>
    </row>
    <row r="4" spans="1:7" s="41" customFormat="1" ht="12.75">
      <c r="A4" s="60"/>
      <c r="B4" s="60"/>
      <c r="C4" s="60"/>
      <c r="D4" s="38"/>
      <c r="E4" s="38"/>
      <c r="F4" s="39"/>
      <c r="G4" s="40"/>
    </row>
    <row r="5" spans="1:7" s="41" customFormat="1" ht="12.75">
      <c r="A5" s="3"/>
      <c r="B5" s="3"/>
      <c r="C5" s="3"/>
      <c r="D5" s="38"/>
      <c r="E5" s="38"/>
      <c r="F5" s="39"/>
      <c r="G5" s="40"/>
    </row>
    <row r="6" spans="1:6" ht="12.75">
      <c r="A6" s="42"/>
      <c r="B6" s="43"/>
      <c r="C6" s="43"/>
      <c r="D6" s="44"/>
      <c r="E6" s="43"/>
      <c r="F6" s="43"/>
    </row>
    <row r="7" spans="1:19" ht="12.75">
      <c r="A7" s="49" t="s">
        <v>1</v>
      </c>
      <c r="B7" s="49" t="s">
        <v>7</v>
      </c>
      <c r="C7" s="50" t="s">
        <v>15</v>
      </c>
      <c r="D7" s="50" t="s">
        <v>13</v>
      </c>
      <c r="E7" s="49" t="s">
        <v>6</v>
      </c>
      <c r="F7" s="50" t="s">
        <v>11</v>
      </c>
      <c r="G7" s="50" t="s">
        <v>24</v>
      </c>
      <c r="H7" s="50" t="s">
        <v>17</v>
      </c>
      <c r="I7" s="51" t="s">
        <v>20</v>
      </c>
      <c r="J7" s="51" t="s">
        <v>70</v>
      </c>
      <c r="K7" s="1"/>
      <c r="L7" s="1"/>
      <c r="M7" s="2"/>
      <c r="N7" s="2"/>
      <c r="O7" s="2"/>
      <c r="P7" s="2"/>
      <c r="Q7" s="2"/>
      <c r="R7" s="2"/>
      <c r="S7" s="2"/>
    </row>
    <row r="8" spans="1:18" ht="12.75">
      <c r="A8" s="52"/>
      <c r="B8" s="52"/>
      <c r="C8" s="53" t="s">
        <v>16</v>
      </c>
      <c r="D8" s="53" t="s">
        <v>12</v>
      </c>
      <c r="E8" s="54" t="s">
        <v>5</v>
      </c>
      <c r="F8" s="53"/>
      <c r="G8" s="53"/>
      <c r="H8" s="53"/>
      <c r="I8" s="54" t="s">
        <v>14</v>
      </c>
      <c r="J8" s="54" t="s">
        <v>14</v>
      </c>
      <c r="K8" s="1"/>
      <c r="L8" s="2"/>
      <c r="M8" s="2"/>
      <c r="N8" s="2"/>
      <c r="O8" s="2"/>
      <c r="P8" s="2"/>
      <c r="Q8" s="2"/>
      <c r="R8" s="2"/>
    </row>
    <row r="9" spans="1:18" ht="15">
      <c r="A9" s="18" t="s">
        <v>59</v>
      </c>
      <c r="B9" s="45"/>
      <c r="C9" s="46"/>
      <c r="D9" s="45"/>
      <c r="E9" s="46"/>
      <c r="F9" s="47"/>
      <c r="G9" s="47"/>
      <c r="H9" s="47"/>
      <c r="I9" s="48"/>
      <c r="J9" s="48"/>
      <c r="K9" s="1"/>
      <c r="L9" s="2"/>
      <c r="M9" s="2"/>
      <c r="N9" s="2"/>
      <c r="O9" s="2"/>
      <c r="P9" s="2"/>
      <c r="Q9" s="2"/>
      <c r="R9" s="2"/>
    </row>
    <row r="10" spans="1:16" ht="12.75">
      <c r="A10" s="4" t="s">
        <v>2</v>
      </c>
      <c r="B10" s="5" t="s">
        <v>25</v>
      </c>
      <c r="C10" s="26" t="s">
        <v>55</v>
      </c>
      <c r="D10" s="16" t="s">
        <v>9</v>
      </c>
      <c r="E10" s="16">
        <v>444</v>
      </c>
      <c r="F10" s="13" t="s">
        <v>22</v>
      </c>
      <c r="G10" s="9" t="s">
        <v>32</v>
      </c>
      <c r="H10" s="17" t="s">
        <v>18</v>
      </c>
      <c r="I10" s="61">
        <v>13.28</v>
      </c>
      <c r="J10" s="62">
        <f aca="true" t="shared" si="0" ref="J10:J15">MMULT(I10,52)</f>
        <v>690.56</v>
      </c>
      <c r="K10" s="2"/>
      <c r="L10" s="2"/>
      <c r="M10" s="2"/>
      <c r="N10" s="2"/>
      <c r="O10" s="2"/>
      <c r="P10" s="2"/>
    </row>
    <row r="11" spans="1:16" ht="12.75">
      <c r="A11" s="29"/>
      <c r="B11" s="23" t="s">
        <v>53</v>
      </c>
      <c r="C11" s="14" t="s">
        <v>54</v>
      </c>
      <c r="D11" s="14"/>
      <c r="E11" s="14"/>
      <c r="F11" s="10"/>
      <c r="G11" s="9" t="s">
        <v>35</v>
      </c>
      <c r="H11" s="17" t="s">
        <v>19</v>
      </c>
      <c r="I11" s="62">
        <v>15.51</v>
      </c>
      <c r="J11" s="62">
        <f t="shared" si="0"/>
        <v>806.52</v>
      </c>
      <c r="K11" s="2"/>
      <c r="L11" s="2"/>
      <c r="M11" s="2"/>
      <c r="N11" s="2"/>
      <c r="O11" s="2"/>
      <c r="P11" s="2"/>
    </row>
    <row r="12" spans="1:16" ht="12.75">
      <c r="A12" s="29" t="s">
        <v>8</v>
      </c>
      <c r="B12" s="6"/>
      <c r="C12" s="26" t="s">
        <v>55</v>
      </c>
      <c r="D12" s="16" t="s">
        <v>9</v>
      </c>
      <c r="E12" s="16">
        <v>444</v>
      </c>
      <c r="F12" s="9" t="s">
        <v>46</v>
      </c>
      <c r="G12" s="9" t="s">
        <v>47</v>
      </c>
      <c r="H12" s="17" t="s">
        <v>18</v>
      </c>
      <c r="I12" s="62">
        <v>20.1</v>
      </c>
      <c r="J12" s="62">
        <f t="shared" si="0"/>
        <v>1045.2</v>
      </c>
      <c r="K12" s="2"/>
      <c r="L12" s="2"/>
      <c r="M12" s="2"/>
      <c r="N12" s="2"/>
      <c r="O12" s="2"/>
      <c r="P12" s="2"/>
    </row>
    <row r="13" spans="1:16" ht="12.75">
      <c r="A13" s="29"/>
      <c r="B13" s="23"/>
      <c r="C13" s="14" t="s">
        <v>54</v>
      </c>
      <c r="D13" s="14"/>
      <c r="E13" s="14"/>
      <c r="F13" s="25"/>
      <c r="G13" s="9" t="s">
        <v>48</v>
      </c>
      <c r="H13" s="17" t="s">
        <v>19</v>
      </c>
      <c r="I13" s="62">
        <v>22.22</v>
      </c>
      <c r="J13" s="62">
        <f t="shared" si="0"/>
        <v>1155.44</v>
      </c>
      <c r="K13" s="2"/>
      <c r="L13" s="2"/>
      <c r="M13" s="2"/>
      <c r="N13" s="2"/>
      <c r="O13" s="2"/>
      <c r="P13" s="2"/>
    </row>
    <row r="14" spans="1:16" ht="12.75">
      <c r="A14" s="29" t="s">
        <v>8</v>
      </c>
      <c r="B14" s="6"/>
      <c r="C14" s="26" t="s">
        <v>55</v>
      </c>
      <c r="D14" s="16" t="s">
        <v>9</v>
      </c>
      <c r="E14" s="16">
        <v>444</v>
      </c>
      <c r="F14" s="20" t="s">
        <v>21</v>
      </c>
      <c r="G14" s="9" t="s">
        <v>39</v>
      </c>
      <c r="H14" s="17" t="s">
        <v>18</v>
      </c>
      <c r="I14" s="62">
        <v>20.1</v>
      </c>
      <c r="J14" s="62">
        <f t="shared" si="0"/>
        <v>1045.2</v>
      </c>
      <c r="K14" s="2"/>
      <c r="L14" s="2"/>
      <c r="M14" s="2"/>
      <c r="N14" s="2"/>
      <c r="O14" s="2"/>
      <c r="P14" s="2"/>
    </row>
    <row r="15" spans="1:16" ht="12.75">
      <c r="A15" s="29"/>
      <c r="B15" s="23"/>
      <c r="C15" s="14" t="s">
        <v>54</v>
      </c>
      <c r="D15" s="14"/>
      <c r="E15" s="14"/>
      <c r="F15" s="10"/>
      <c r="G15" s="9" t="s">
        <v>31</v>
      </c>
      <c r="H15" s="17" t="s">
        <v>19</v>
      </c>
      <c r="I15" s="62">
        <v>22.22</v>
      </c>
      <c r="J15" s="62">
        <f t="shared" si="0"/>
        <v>1155.44</v>
      </c>
      <c r="K15" s="2"/>
      <c r="L15" s="2"/>
      <c r="M15" s="2"/>
      <c r="N15" s="2"/>
      <c r="O15" s="2"/>
      <c r="P15" s="2"/>
    </row>
    <row r="16" spans="1:16" ht="12.75">
      <c r="A16" s="29"/>
      <c r="B16" s="23"/>
      <c r="C16" s="9" t="s">
        <v>68</v>
      </c>
      <c r="D16" s="9" t="s">
        <v>9</v>
      </c>
      <c r="E16" s="9">
        <v>444</v>
      </c>
      <c r="F16" s="9" t="s">
        <v>23</v>
      </c>
      <c r="G16" s="9" t="s">
        <v>36</v>
      </c>
      <c r="H16" s="17" t="s">
        <v>18</v>
      </c>
      <c r="I16" s="62">
        <v>20.45</v>
      </c>
      <c r="J16" s="62">
        <f>MMULT(I16,52)</f>
        <v>1063.3999999999999</v>
      </c>
      <c r="K16" s="2"/>
      <c r="L16" s="2"/>
      <c r="M16" s="2"/>
      <c r="N16" s="2"/>
      <c r="O16" s="2"/>
      <c r="P16" s="2"/>
    </row>
    <row r="17" spans="1:16" ht="12.75">
      <c r="A17" s="8"/>
      <c r="B17" s="35"/>
      <c r="C17" s="25" t="s">
        <v>58</v>
      </c>
      <c r="D17" s="25"/>
      <c r="E17" s="25"/>
      <c r="F17" s="25"/>
      <c r="G17" s="9" t="s">
        <v>37</v>
      </c>
      <c r="H17" s="17" t="s">
        <v>19</v>
      </c>
      <c r="I17" s="62">
        <v>21.39</v>
      </c>
      <c r="J17" s="62">
        <f>MMULT(I17,52)</f>
        <v>1112.28</v>
      </c>
      <c r="K17" s="2"/>
      <c r="L17" s="2"/>
      <c r="M17" s="2"/>
      <c r="N17" s="2"/>
      <c r="O17" s="2"/>
      <c r="P17" s="2"/>
    </row>
    <row r="18" spans="1:16" ht="12.75">
      <c r="A18" s="4" t="s">
        <v>3</v>
      </c>
      <c r="B18" s="26" t="s">
        <v>26</v>
      </c>
      <c r="C18" s="26" t="s">
        <v>55</v>
      </c>
      <c r="D18" s="16" t="s">
        <v>10</v>
      </c>
      <c r="E18" s="16">
        <v>348</v>
      </c>
      <c r="F18" s="9" t="s">
        <v>22</v>
      </c>
      <c r="G18" s="33" t="s">
        <v>33</v>
      </c>
      <c r="H18" s="17" t="s">
        <v>18</v>
      </c>
      <c r="I18" s="62">
        <v>17.85</v>
      </c>
      <c r="J18" s="62">
        <f aca="true" t="shared" si="1" ref="J18:J23">MMULT(I18,39)</f>
        <v>696.1500000000001</v>
      </c>
      <c r="K18" s="2"/>
      <c r="L18" s="2"/>
      <c r="M18" s="2"/>
      <c r="N18" s="2"/>
      <c r="O18" s="2"/>
      <c r="P18" s="2"/>
    </row>
    <row r="19" spans="1:16" ht="12.75">
      <c r="A19" s="29"/>
      <c r="B19" s="27" t="s">
        <v>56</v>
      </c>
      <c r="C19" s="14" t="s">
        <v>54</v>
      </c>
      <c r="D19" s="14"/>
      <c r="E19" s="14"/>
      <c r="F19" s="25"/>
      <c r="G19" s="9" t="s">
        <v>38</v>
      </c>
      <c r="H19" s="17" t="s">
        <v>19</v>
      </c>
      <c r="I19" s="62">
        <v>20.79</v>
      </c>
      <c r="J19" s="62">
        <f t="shared" si="1"/>
        <v>810.81</v>
      </c>
      <c r="K19" s="2"/>
      <c r="L19" s="2"/>
      <c r="M19" s="2"/>
      <c r="N19" s="2"/>
      <c r="O19" s="2"/>
      <c r="P19" s="2"/>
    </row>
    <row r="20" spans="1:16" ht="12.75">
      <c r="A20" s="29" t="s">
        <v>8</v>
      </c>
      <c r="B20" s="28"/>
      <c r="C20" s="26" t="s">
        <v>55</v>
      </c>
      <c r="D20" s="16" t="s">
        <v>10</v>
      </c>
      <c r="E20" s="16">
        <v>348</v>
      </c>
      <c r="F20" s="20" t="s">
        <v>46</v>
      </c>
      <c r="G20" s="9" t="s">
        <v>49</v>
      </c>
      <c r="H20" s="17" t="s">
        <v>18</v>
      </c>
      <c r="I20" s="62">
        <v>26.7</v>
      </c>
      <c r="J20" s="62">
        <f t="shared" si="1"/>
        <v>1041.3</v>
      </c>
      <c r="K20" s="2"/>
      <c r="L20" s="2"/>
      <c r="M20" s="2"/>
      <c r="N20" s="2"/>
      <c r="O20" s="2"/>
      <c r="P20" s="2"/>
    </row>
    <row r="21" spans="1:16" ht="12.75">
      <c r="A21" s="29"/>
      <c r="B21" s="27"/>
      <c r="C21" s="14" t="s">
        <v>54</v>
      </c>
      <c r="D21" s="14"/>
      <c r="E21" s="14"/>
      <c r="F21" s="20"/>
      <c r="G21" s="9" t="s">
        <v>50</v>
      </c>
      <c r="H21" s="17" t="s">
        <v>19</v>
      </c>
      <c r="I21" s="62">
        <v>29.49</v>
      </c>
      <c r="J21" s="62">
        <f t="shared" si="1"/>
        <v>1150.11</v>
      </c>
      <c r="K21" s="2"/>
      <c r="L21" s="2"/>
      <c r="M21" s="2"/>
      <c r="N21" s="2"/>
      <c r="O21" s="2"/>
      <c r="P21" s="2"/>
    </row>
    <row r="22" spans="1:16" ht="12.75">
      <c r="A22" s="29" t="s">
        <v>8</v>
      </c>
      <c r="B22" s="28"/>
      <c r="C22" s="26" t="s">
        <v>55</v>
      </c>
      <c r="D22" s="16" t="s">
        <v>10</v>
      </c>
      <c r="E22" s="16">
        <v>348</v>
      </c>
      <c r="F22" s="19" t="s">
        <v>21</v>
      </c>
      <c r="G22" s="33" t="s">
        <v>42</v>
      </c>
      <c r="H22" s="17" t="s">
        <v>18</v>
      </c>
      <c r="I22" s="62">
        <v>26.7</v>
      </c>
      <c r="J22" s="62">
        <f t="shared" si="1"/>
        <v>1041.3</v>
      </c>
      <c r="K22" s="2"/>
      <c r="L22" s="2"/>
      <c r="M22" s="2"/>
      <c r="N22" s="2"/>
      <c r="O22" s="2"/>
      <c r="P22" s="2"/>
    </row>
    <row r="23" spans="1:16" ht="12.75">
      <c r="A23" s="29"/>
      <c r="B23" s="27"/>
      <c r="C23" s="14" t="s">
        <v>54</v>
      </c>
      <c r="D23" s="14"/>
      <c r="E23" s="14"/>
      <c r="F23" s="10"/>
      <c r="G23" s="9" t="s">
        <v>30</v>
      </c>
      <c r="H23" s="17" t="s">
        <v>19</v>
      </c>
      <c r="I23" s="62">
        <v>29.49</v>
      </c>
      <c r="J23" s="62">
        <f t="shared" si="1"/>
        <v>1150.11</v>
      </c>
      <c r="K23" s="2"/>
      <c r="L23" s="2"/>
      <c r="M23" s="2"/>
      <c r="N23" s="2"/>
      <c r="O23" s="2"/>
      <c r="P23" s="2"/>
    </row>
    <row r="24" spans="1:16" ht="12.75">
      <c r="A24" s="29"/>
      <c r="B24" s="27"/>
      <c r="C24" s="9" t="s">
        <v>68</v>
      </c>
      <c r="D24" s="16" t="s">
        <v>9</v>
      </c>
      <c r="E24" s="16">
        <v>348</v>
      </c>
      <c r="F24" s="16" t="s">
        <v>23</v>
      </c>
      <c r="G24" s="9" t="s">
        <v>40</v>
      </c>
      <c r="H24" s="17" t="s">
        <v>18</v>
      </c>
      <c r="I24" s="62">
        <v>27.5</v>
      </c>
      <c r="J24" s="62">
        <f>MMULT(I24,39)</f>
        <v>1072.5</v>
      </c>
      <c r="K24" s="2"/>
      <c r="L24" s="2"/>
      <c r="M24" s="2"/>
      <c r="N24" s="2"/>
      <c r="O24" s="2"/>
      <c r="P24" s="2"/>
    </row>
    <row r="25" spans="1:16" ht="12.75">
      <c r="A25" s="29"/>
      <c r="B25" s="27"/>
      <c r="C25" s="25" t="s">
        <v>58</v>
      </c>
      <c r="D25" s="15"/>
      <c r="E25" s="15"/>
      <c r="F25" s="15"/>
      <c r="G25" s="9" t="s">
        <v>41</v>
      </c>
      <c r="H25" s="17" t="s">
        <v>19</v>
      </c>
      <c r="I25" s="62">
        <v>28.31</v>
      </c>
      <c r="J25" s="62">
        <f>MMULT(I25,39)</f>
        <v>1104.09</v>
      </c>
      <c r="K25" s="2"/>
      <c r="L25" s="2"/>
      <c r="M25" s="2"/>
      <c r="N25" s="2"/>
      <c r="O25" s="2"/>
      <c r="P25" s="2"/>
    </row>
    <row r="26" spans="1:18" ht="12.75">
      <c r="A26" s="4" t="s">
        <v>4</v>
      </c>
      <c r="B26" s="26" t="s">
        <v>27</v>
      </c>
      <c r="C26" s="26" t="s">
        <v>55</v>
      </c>
      <c r="D26" s="16" t="s">
        <v>28</v>
      </c>
      <c r="E26" s="16">
        <v>556</v>
      </c>
      <c r="F26" s="13" t="s">
        <v>22</v>
      </c>
      <c r="G26" s="9" t="s">
        <v>34</v>
      </c>
      <c r="H26" s="17" t="s">
        <v>18</v>
      </c>
      <c r="I26" s="63">
        <v>13.53</v>
      </c>
      <c r="J26" s="62">
        <f aca="true" t="shared" si="2" ref="J26:J31">MMULT(I26,52)</f>
        <v>703.56</v>
      </c>
      <c r="K26" s="1"/>
      <c r="L26" s="2"/>
      <c r="M26" s="2"/>
      <c r="N26" s="2"/>
      <c r="O26" s="2"/>
      <c r="P26" s="2"/>
      <c r="Q26" s="2"/>
      <c r="R26" s="2"/>
    </row>
    <row r="27" spans="1:18" ht="12.75">
      <c r="A27" s="29"/>
      <c r="B27" s="30" t="s">
        <v>57</v>
      </c>
      <c r="C27" s="14" t="s">
        <v>54</v>
      </c>
      <c r="D27" s="14"/>
      <c r="E27" s="14"/>
      <c r="F27" s="10"/>
      <c r="G27" s="9" t="s">
        <v>43</v>
      </c>
      <c r="H27" s="17" t="s">
        <v>19</v>
      </c>
      <c r="I27" s="63">
        <v>14.71</v>
      </c>
      <c r="J27" s="62">
        <f t="shared" si="2"/>
        <v>764.9200000000001</v>
      </c>
      <c r="K27" s="1"/>
      <c r="L27" s="2"/>
      <c r="M27" s="2"/>
      <c r="N27" s="2"/>
      <c r="O27" s="2"/>
      <c r="P27" s="2"/>
      <c r="Q27" s="2"/>
      <c r="R27" s="2"/>
    </row>
    <row r="28" spans="1:18" ht="12.75">
      <c r="A28" s="29" t="s">
        <v>8</v>
      </c>
      <c r="B28" s="28"/>
      <c r="C28" s="26" t="s">
        <v>55</v>
      </c>
      <c r="D28" s="16" t="s">
        <v>28</v>
      </c>
      <c r="E28" s="16">
        <v>556</v>
      </c>
      <c r="F28" s="9" t="s">
        <v>46</v>
      </c>
      <c r="G28" s="9" t="s">
        <v>51</v>
      </c>
      <c r="H28" s="17" t="s">
        <v>18</v>
      </c>
      <c r="I28" s="63">
        <v>19.53</v>
      </c>
      <c r="J28" s="62">
        <f>MMULT(I28,52)</f>
        <v>1015.5600000000001</v>
      </c>
      <c r="K28" s="1"/>
      <c r="L28" s="2"/>
      <c r="M28" s="2"/>
      <c r="N28" s="2"/>
      <c r="O28" s="2"/>
      <c r="P28" s="2"/>
      <c r="Q28" s="2"/>
      <c r="R28" s="2"/>
    </row>
    <row r="29" spans="1:18" ht="12.75">
      <c r="A29" s="29"/>
      <c r="B29" s="30"/>
      <c r="C29" s="14" t="s">
        <v>54</v>
      </c>
      <c r="D29" s="14"/>
      <c r="E29" s="14"/>
      <c r="F29" s="24"/>
      <c r="G29" s="9" t="s">
        <v>52</v>
      </c>
      <c r="H29" s="17" t="s">
        <v>19</v>
      </c>
      <c r="I29" s="63">
        <v>20.12</v>
      </c>
      <c r="J29" s="62">
        <f>MMULT(I29,52)</f>
        <v>1046.24</v>
      </c>
      <c r="K29" s="1"/>
      <c r="L29" s="2"/>
      <c r="M29" s="2"/>
      <c r="N29" s="2"/>
      <c r="O29" s="2"/>
      <c r="P29" s="2"/>
      <c r="Q29" s="2"/>
      <c r="R29" s="2"/>
    </row>
    <row r="30" spans="1:18" ht="12.75">
      <c r="A30" s="29" t="s">
        <v>8</v>
      </c>
      <c r="B30" s="28"/>
      <c r="C30" s="26" t="s">
        <v>55</v>
      </c>
      <c r="D30" s="16" t="s">
        <v>28</v>
      </c>
      <c r="E30" s="16">
        <v>556</v>
      </c>
      <c r="F30" s="21" t="s">
        <v>21</v>
      </c>
      <c r="G30" s="9" t="s">
        <v>44</v>
      </c>
      <c r="H30" s="17" t="s">
        <v>18</v>
      </c>
      <c r="I30" s="63">
        <v>19.53</v>
      </c>
      <c r="J30" s="62">
        <f t="shared" si="2"/>
        <v>1015.5600000000001</v>
      </c>
      <c r="K30" s="1"/>
      <c r="L30" s="2"/>
      <c r="M30" s="2"/>
      <c r="N30" s="2"/>
      <c r="O30" s="2"/>
      <c r="P30" s="2"/>
      <c r="Q30" s="2"/>
      <c r="R30" s="2"/>
    </row>
    <row r="31" spans="1:18" ht="12.75">
      <c r="A31" s="8"/>
      <c r="B31" s="31"/>
      <c r="C31" s="15" t="s">
        <v>54</v>
      </c>
      <c r="D31" s="15"/>
      <c r="E31" s="15"/>
      <c r="F31" s="22"/>
      <c r="G31" s="17" t="s">
        <v>29</v>
      </c>
      <c r="H31" s="17" t="s">
        <v>19</v>
      </c>
      <c r="I31" s="63">
        <v>20.12</v>
      </c>
      <c r="J31" s="62">
        <f t="shared" si="2"/>
        <v>1046.24</v>
      </c>
      <c r="K31" s="1"/>
      <c r="L31" s="2"/>
      <c r="M31" s="2"/>
      <c r="N31" s="2"/>
      <c r="O31" s="2"/>
      <c r="P31" s="2"/>
      <c r="Q31" s="2"/>
      <c r="R31" s="2"/>
    </row>
    <row r="32" spans="1:18" ht="15">
      <c r="A32" s="45" t="s">
        <v>60</v>
      </c>
      <c r="B32" s="45"/>
      <c r="C32" s="46"/>
      <c r="D32" s="45"/>
      <c r="E32" s="46"/>
      <c r="F32" s="47"/>
      <c r="G32" s="47"/>
      <c r="H32" s="47"/>
      <c r="I32" s="48"/>
      <c r="J32" s="48"/>
      <c r="K32" s="1"/>
      <c r="L32" s="2"/>
      <c r="M32" s="2"/>
      <c r="N32" s="2"/>
      <c r="O32" s="2"/>
      <c r="P32" s="2"/>
      <c r="Q32" s="2"/>
      <c r="R32" s="2"/>
    </row>
    <row r="33" spans="1:16" ht="12.75">
      <c r="A33" s="4" t="s">
        <v>61</v>
      </c>
      <c r="B33" s="5" t="s">
        <v>65</v>
      </c>
      <c r="C33" s="26" t="s">
        <v>55</v>
      </c>
      <c r="D33" s="16" t="s">
        <v>9</v>
      </c>
      <c r="E33" s="16">
        <v>444</v>
      </c>
      <c r="F33" s="13" t="s">
        <v>66</v>
      </c>
      <c r="G33" s="19" t="s">
        <v>63</v>
      </c>
      <c r="H33" s="9" t="s">
        <v>18</v>
      </c>
      <c r="I33" s="64">
        <v>10.05</v>
      </c>
      <c r="J33" s="65">
        <f>MMULT(I33,52)</f>
        <v>522.6</v>
      </c>
      <c r="K33" s="2"/>
      <c r="L33" s="2"/>
      <c r="M33" s="2"/>
      <c r="N33" s="2"/>
      <c r="O33" s="2"/>
      <c r="P33" s="2"/>
    </row>
    <row r="34" spans="1:16" ht="12.75">
      <c r="A34" s="29"/>
      <c r="B34" s="23" t="s">
        <v>53</v>
      </c>
      <c r="C34" s="14" t="s">
        <v>54</v>
      </c>
      <c r="D34" s="14"/>
      <c r="E34" s="14"/>
      <c r="F34" s="10"/>
      <c r="G34" s="36" t="s">
        <v>8</v>
      </c>
      <c r="H34" s="25" t="s">
        <v>8</v>
      </c>
      <c r="I34" s="66" t="s">
        <v>8</v>
      </c>
      <c r="J34" s="67" t="s">
        <v>8</v>
      </c>
      <c r="K34" s="2"/>
      <c r="L34" s="2"/>
      <c r="M34" s="2"/>
      <c r="N34" s="2"/>
      <c r="O34" s="2"/>
      <c r="P34" s="2"/>
    </row>
    <row r="35" spans="1:16" ht="12.75">
      <c r="A35" s="12" t="s">
        <v>62</v>
      </c>
      <c r="B35" s="5" t="s">
        <v>67</v>
      </c>
      <c r="C35" s="26" t="s">
        <v>55</v>
      </c>
      <c r="D35" s="16" t="s">
        <v>10</v>
      </c>
      <c r="E35" s="9">
        <v>348</v>
      </c>
      <c r="F35" s="19" t="s">
        <v>66</v>
      </c>
      <c r="G35" s="37" t="s">
        <v>64</v>
      </c>
      <c r="H35" s="9" t="s">
        <v>18</v>
      </c>
      <c r="I35" s="68">
        <v>14.38</v>
      </c>
      <c r="J35" s="65">
        <f>MMULT(I35,39)</f>
        <v>560.82</v>
      </c>
      <c r="K35" s="2"/>
      <c r="L35" s="2"/>
      <c r="M35" s="2"/>
      <c r="N35" s="2"/>
      <c r="O35" s="2"/>
      <c r="P35" s="2"/>
    </row>
    <row r="36" spans="1:16" ht="12.75">
      <c r="A36" s="8"/>
      <c r="B36" s="35" t="s">
        <v>56</v>
      </c>
      <c r="C36" s="15" t="s">
        <v>54</v>
      </c>
      <c r="D36" s="15"/>
      <c r="E36" s="25"/>
      <c r="F36" s="36"/>
      <c r="G36" s="36"/>
      <c r="H36" s="25" t="s">
        <v>8</v>
      </c>
      <c r="I36" s="66" t="s">
        <v>8</v>
      </c>
      <c r="J36" s="67" t="s">
        <v>8</v>
      </c>
      <c r="K36" s="2"/>
      <c r="L36" s="2"/>
      <c r="M36" s="2"/>
      <c r="N36" s="2"/>
      <c r="O36" s="2"/>
      <c r="P36" s="2"/>
    </row>
    <row r="37" spans="1:15" s="32" customFormat="1" ht="12.75">
      <c r="A37" s="7"/>
      <c r="B37" s="34"/>
      <c r="C37" s="10"/>
      <c r="D37" s="10"/>
      <c r="E37" s="10"/>
      <c r="F37" s="10"/>
      <c r="G37" s="10"/>
      <c r="H37" s="10"/>
      <c r="I37" s="11"/>
      <c r="J37" s="11"/>
      <c r="K37" s="2"/>
      <c r="L37" s="2"/>
      <c r="M37" s="2"/>
      <c r="N37" s="2"/>
      <c r="O37" s="2"/>
    </row>
    <row r="38" spans="1:18" ht="12.75">
      <c r="A38" s="55" t="s">
        <v>0</v>
      </c>
      <c r="B38" s="56"/>
      <c r="K38" s="1"/>
      <c r="L38" s="2"/>
      <c r="M38" s="2"/>
      <c r="N38" s="2"/>
      <c r="O38" s="2"/>
      <c r="P38" s="2"/>
      <c r="Q38" s="2"/>
      <c r="R38" s="2"/>
    </row>
    <row r="39" spans="1:20" ht="12.75">
      <c r="A39" s="57" t="s">
        <v>71</v>
      </c>
      <c r="B39" s="57"/>
      <c r="C39" s="1"/>
      <c r="D39" s="1"/>
      <c r="E39" s="2"/>
      <c r="F39" s="1"/>
      <c r="G39" s="1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57" t="s">
        <v>72</v>
      </c>
      <c r="B40" s="57"/>
      <c r="C40" s="1"/>
      <c r="D40" s="1"/>
      <c r="E40" s="2"/>
      <c r="F40" s="1"/>
      <c r="G40" s="1"/>
      <c r="H40" s="1"/>
      <c r="I40" s="2"/>
      <c r="J40" s="2"/>
      <c r="K40" s="1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57" t="s">
        <v>73</v>
      </c>
      <c r="B41" s="57"/>
      <c r="C41" s="1"/>
      <c r="D41" s="1"/>
      <c r="E41" s="2"/>
      <c r="F41" s="1"/>
      <c r="G41" s="1"/>
      <c r="H41" s="1"/>
      <c r="I41" s="2"/>
      <c r="J41" s="2"/>
      <c r="K41" s="1"/>
      <c r="L41" s="2"/>
      <c r="M41" s="2"/>
      <c r="N41" s="2"/>
      <c r="O41" s="2"/>
      <c r="P41" s="2"/>
      <c r="Q41" s="2"/>
      <c r="R41" s="2"/>
      <c r="S41" s="2"/>
      <c r="T41" s="2"/>
    </row>
    <row r="42" spans="1:19" ht="12.75">
      <c r="A42" s="57" t="s">
        <v>74</v>
      </c>
      <c r="B42" s="57"/>
      <c r="C42" s="1"/>
      <c r="D42" s="1"/>
      <c r="E42" s="2"/>
      <c r="F42" s="1"/>
      <c r="G42" s="1"/>
      <c r="H42" s="2"/>
      <c r="I42" s="2"/>
      <c r="J42" s="1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57" t="s">
        <v>45</v>
      </c>
      <c r="B43" s="57"/>
      <c r="C43" s="1"/>
      <c r="D43" s="1"/>
      <c r="E43" s="2"/>
      <c r="F43" s="1"/>
      <c r="G43" s="1"/>
      <c r="H43" s="2"/>
      <c r="I43" s="2"/>
      <c r="J43" s="1"/>
      <c r="K43" s="2"/>
      <c r="L43" s="2"/>
      <c r="M43" s="2"/>
      <c r="N43" s="2"/>
      <c r="O43" s="2"/>
      <c r="P43" s="2"/>
      <c r="Q43" s="2"/>
      <c r="R43" s="2"/>
      <c r="S43" s="2"/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1"/>
      <c r="L44" s="2"/>
      <c r="M44" s="2"/>
      <c r="N44" s="2"/>
      <c r="O44" s="2"/>
      <c r="P44" s="2"/>
      <c r="Q44" s="2"/>
      <c r="R44" s="2"/>
      <c r="S44" s="2"/>
      <c r="T44" s="2"/>
    </row>
    <row r="45" spans="1:20" ht="15.75">
      <c r="A45" s="58" t="s">
        <v>75</v>
      </c>
      <c r="B45" s="2"/>
      <c r="C45" s="2"/>
      <c r="D45" s="2"/>
      <c r="E45" s="2"/>
      <c r="F45" s="2"/>
      <c r="G45" s="2"/>
      <c r="H45" s="2"/>
      <c r="I45" s="2"/>
      <c r="J45" s="2"/>
      <c r="K45" s="1"/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59" t="s">
        <v>76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.75">
      <c r="A47" s="58" t="s">
        <v>77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.75">
      <c r="A48" s="58" t="s">
        <v>69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.75">
      <c r="A49" s="58" t="s">
        <v>78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1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1:20" ht="12.75"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1:20" ht="12.75"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sheetProtection/>
  <mergeCells count="1">
    <mergeCell ref="A4:C4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95" r:id="rId4"/>
  <headerFooter alignWithMargins="0">
    <oddFooter>&amp;LЗАО "Фирма "КИРИЛЛ"  (495) 737-80-80&amp;RКЕРМА (Россия)</oddFooter>
  </headerFooter>
  <drawing r:id="rId3"/>
  <legacyDrawing r:id="rId2"/>
  <oleObjects>
    <oleObject progId="CorelPhotoPaint.Image.12" shapeId="167832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Малькова</dc:creator>
  <cp:keywords/>
  <dc:description/>
  <cp:lastModifiedBy>d.novikov</cp:lastModifiedBy>
  <cp:lastPrinted>2010-04-26T11:21:54Z</cp:lastPrinted>
  <dcterms:created xsi:type="dcterms:W3CDTF">1998-12-15T08:16:25Z</dcterms:created>
  <dcterms:modified xsi:type="dcterms:W3CDTF">2013-04-08T10:03:09Z</dcterms:modified>
  <cp:category/>
  <cp:version/>
  <cp:contentType/>
  <cp:contentStatus/>
</cp:coreProperties>
</file>